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1"/>
  </bookViews>
  <sheets>
    <sheet name="Table 1" sheetId="1" r:id="rId1"/>
    <sheet name="Arkusz1" sheetId="3" r:id="rId2"/>
  </sheets>
  <definedNames>
    <definedName name="_xlnm.Print_Titles" localSheetId="1">Arkusz1!$1:$3</definedName>
  </definedNames>
  <calcPr calcId="145621"/>
</workbook>
</file>

<file path=xl/calcChain.xml><?xml version="1.0" encoding="utf-8"?>
<calcChain xmlns="http://schemas.openxmlformats.org/spreadsheetml/2006/main">
  <c r="G29" i="3" l="1"/>
  <c r="G55" i="1"/>
</calcChain>
</file>

<file path=xl/sharedStrings.xml><?xml version="1.0" encoding="utf-8"?>
<sst xmlns="http://schemas.openxmlformats.org/spreadsheetml/2006/main" count="270" uniqueCount="149">
  <si>
    <t>L.p.</t>
  </si>
  <si>
    <t>J.M.</t>
  </si>
  <si>
    <t>Stan</t>
  </si>
  <si>
    <t>Wartość</t>
  </si>
  <si>
    <t>szt</t>
  </si>
  <si>
    <t>szt.</t>
  </si>
  <si>
    <t>mb</t>
  </si>
  <si>
    <t>m</t>
  </si>
  <si>
    <t>25.21.2\104</t>
  </si>
  <si>
    <t>25.21.2\1048</t>
  </si>
  <si>
    <t>25.21.2\108</t>
  </si>
  <si>
    <t>25.21.2\110</t>
  </si>
  <si>
    <t>25.21.2\111</t>
  </si>
  <si>
    <t>25.21.2\1130</t>
  </si>
  <si>
    <t>25.21.2\144</t>
  </si>
  <si>
    <t>25.21.2\175</t>
  </si>
  <si>
    <t>25.21.2\354</t>
  </si>
  <si>
    <t>25.21.2\355</t>
  </si>
  <si>
    <t>25.21.2\356</t>
  </si>
  <si>
    <t>25.21.2\357</t>
  </si>
  <si>
    <t>25.21.2\446</t>
  </si>
  <si>
    <t>25.21.2\548</t>
  </si>
  <si>
    <t>25.21.2\873</t>
  </si>
  <si>
    <t>25.21.2\876</t>
  </si>
  <si>
    <t>25.23.1\200</t>
  </si>
  <si>
    <t>25.23.1\258</t>
  </si>
  <si>
    <t>25.23.1\263</t>
  </si>
  <si>
    <t>m2</t>
  </si>
  <si>
    <t>kg</t>
  </si>
  <si>
    <t>26.40.1\003</t>
  </si>
  <si>
    <t>26.64.1\101</t>
  </si>
  <si>
    <t>26.64.1\103</t>
  </si>
  <si>
    <t>26.82.1\069</t>
  </si>
  <si>
    <t>27.22.1\046</t>
  </si>
  <si>
    <t>27.22.1\082</t>
  </si>
  <si>
    <t>27.22.1\083</t>
  </si>
  <si>
    <t>27.22.1\085</t>
  </si>
  <si>
    <t>27.22.1\086</t>
  </si>
  <si>
    <t>27.22.1\087</t>
  </si>
  <si>
    <t>27.22.1\088</t>
  </si>
  <si>
    <t>27.22.1\089</t>
  </si>
  <si>
    <t>27.22.1\090</t>
  </si>
  <si>
    <t>28.11.2\086</t>
  </si>
  <si>
    <t>28.73.1\042</t>
  </si>
  <si>
    <t>28.75.2\247</t>
  </si>
  <si>
    <t>28.75.2\443</t>
  </si>
  <si>
    <t>29.71.1\020</t>
  </si>
  <si>
    <t>29.71.1\021</t>
  </si>
  <si>
    <t>29.71.1\022</t>
  </si>
  <si>
    <t>35.20.4\098</t>
  </si>
  <si>
    <t>23.20.2\003</t>
  </si>
  <si>
    <t>24.16.5\006</t>
  </si>
  <si>
    <t>l</t>
  </si>
  <si>
    <t>24.30.1\222</t>
  </si>
  <si>
    <t>24.30.1\287</t>
  </si>
  <si>
    <t>24.30.1\290</t>
  </si>
  <si>
    <t>24.30.1\291</t>
  </si>
  <si>
    <t>24.30.1\302</t>
  </si>
  <si>
    <t>24.30.2\161</t>
  </si>
  <si>
    <r>
      <rPr>
        <sz val="9"/>
        <rFont val="Arial"/>
        <family val="2"/>
        <charset val="238"/>
      </rPr>
      <t>Wełna Silver 100 8,75m2</t>
    </r>
  </si>
  <si>
    <r>
      <rPr>
        <i/>
        <sz val="9"/>
        <rFont val="Arial"/>
        <family val="2"/>
        <charset val="238"/>
      </rPr>
      <t>Symbol</t>
    </r>
    <r>
      <rPr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indeksu</t>
    </r>
  </si>
  <si>
    <r>
      <rPr>
        <i/>
        <sz val="9"/>
        <rFont val="Arial"/>
        <family val="2"/>
        <charset val="238"/>
      </rPr>
      <t>Nazwa</t>
    </r>
    <r>
      <rPr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indeksu</t>
    </r>
  </si>
  <si>
    <r>
      <rPr>
        <i/>
        <sz val="9"/>
        <rFont val="Arial"/>
        <family val="2"/>
        <charset val="238"/>
      </rPr>
      <t>Cena</t>
    </r>
    <r>
      <rPr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zakupu</t>
    </r>
  </si>
  <si>
    <r>
      <rPr>
        <sz val="9"/>
        <rFont val="Arial"/>
        <family val="2"/>
        <charset val="238"/>
      </rPr>
      <t>Konudur 250 zywica</t>
    </r>
  </si>
  <si>
    <r>
      <rPr>
        <sz val="9"/>
        <rFont val="Arial"/>
        <family val="2"/>
        <charset val="238"/>
      </rPr>
      <t>Emalia lazur jas. (0,9L)</t>
    </r>
  </si>
  <si>
    <r>
      <rPr>
        <sz val="9"/>
        <rFont val="Arial"/>
        <family val="2"/>
        <charset val="238"/>
      </rPr>
      <t>Emalia epoksyd. zielona</t>
    </r>
  </si>
  <si>
    <r>
      <rPr>
        <sz val="9"/>
        <rFont val="Arial"/>
        <family val="2"/>
        <charset val="238"/>
      </rPr>
      <t>Utwardzacz epoksydowy</t>
    </r>
  </si>
  <si>
    <r>
      <rPr>
        <sz val="9"/>
        <rFont val="Arial"/>
        <family val="2"/>
        <charset val="238"/>
      </rPr>
      <t>Lakier "BETONMAL"</t>
    </r>
  </si>
  <si>
    <r>
      <rPr>
        <sz val="9"/>
        <rFont val="Arial"/>
        <family val="2"/>
        <charset val="238"/>
      </rPr>
      <t>Rozpuszczalnik żywic</t>
    </r>
  </si>
  <si>
    <r>
      <rPr>
        <sz val="9"/>
        <rFont val="Arial"/>
        <family val="2"/>
        <charset val="238"/>
      </rPr>
      <t>Łuk PCV 160</t>
    </r>
  </si>
  <si>
    <r>
      <rPr>
        <sz val="9"/>
        <rFont val="Arial"/>
        <family val="2"/>
        <charset val="238"/>
      </rPr>
      <t>Rura PE 160x14,6 (12mb)</t>
    </r>
  </si>
  <si>
    <r>
      <rPr>
        <sz val="9"/>
        <rFont val="Arial"/>
        <family val="2"/>
        <charset val="238"/>
      </rPr>
      <t>Łuk PCV 315</t>
    </r>
  </si>
  <si>
    <r>
      <rPr>
        <sz val="9"/>
        <rFont val="Arial"/>
        <family val="2"/>
        <charset val="238"/>
      </rPr>
      <t>Rura kan #400x3000</t>
    </r>
  </si>
  <si>
    <r>
      <rPr>
        <sz val="9"/>
        <rFont val="Arial"/>
        <family val="2"/>
        <charset val="238"/>
      </rPr>
      <t>Rura kan #500x3000</t>
    </r>
  </si>
  <si>
    <r>
      <rPr>
        <sz val="9"/>
        <rFont val="Arial"/>
        <family val="2"/>
        <charset val="238"/>
      </rPr>
      <t>Otulina styrop. 160mm/5cm</t>
    </r>
  </si>
  <si>
    <r>
      <rPr>
        <sz val="9"/>
        <rFont val="Arial"/>
        <family val="2"/>
        <charset val="238"/>
      </rPr>
      <t>Rura PCV 90x4,3x6000</t>
    </r>
  </si>
  <si>
    <r>
      <rPr>
        <sz val="9"/>
        <rFont val="Arial"/>
        <family val="2"/>
        <charset val="238"/>
      </rPr>
      <t>Rura kan.315/3000</t>
    </r>
  </si>
  <si>
    <r>
      <rPr>
        <sz val="9"/>
        <rFont val="Arial"/>
        <family val="2"/>
        <charset val="238"/>
      </rPr>
      <t>Łuk (kolano) PCV 225</t>
    </r>
  </si>
  <si>
    <r>
      <rPr>
        <sz val="9"/>
        <rFont val="Arial"/>
        <family val="2"/>
        <charset val="238"/>
      </rPr>
      <t>Łuk (kolano) PCV wod. 110</t>
    </r>
  </si>
  <si>
    <r>
      <rPr>
        <sz val="9"/>
        <rFont val="Arial"/>
        <family val="2"/>
        <charset val="238"/>
      </rPr>
      <t>Rura PCV wod. 225</t>
    </r>
  </si>
  <si>
    <r>
      <rPr>
        <sz val="9"/>
        <rFont val="Arial"/>
        <family val="2"/>
        <charset val="238"/>
      </rPr>
      <t>Rura trzon.karb.1000x3.6</t>
    </r>
  </si>
  <si>
    <r>
      <rPr>
        <sz val="9"/>
        <rFont val="Arial"/>
        <family val="2"/>
        <charset val="238"/>
      </rPr>
      <t>Rura ST RC kan.DN200x11.9</t>
    </r>
  </si>
  <si>
    <r>
      <rPr>
        <sz val="9"/>
        <rFont val="Arial"/>
        <family val="2"/>
        <charset val="238"/>
      </rPr>
      <t>Rura termoizolow. PCV 200/315</t>
    </r>
  </si>
  <si>
    <r>
      <rPr>
        <sz val="9"/>
        <rFont val="Arial"/>
        <family val="2"/>
        <charset val="238"/>
      </rPr>
      <t>Rura trzonowa 315 (6m-szt)</t>
    </r>
  </si>
  <si>
    <r>
      <rPr>
        <sz val="9"/>
        <rFont val="Arial"/>
        <family val="2"/>
        <charset val="238"/>
      </rPr>
      <t>Krata pomostowa 50/110</t>
    </r>
  </si>
  <si>
    <r>
      <rPr>
        <sz val="9"/>
        <rFont val="Arial"/>
        <family val="2"/>
        <charset val="238"/>
      </rPr>
      <t>Krata pomostowa 50x120x2,5</t>
    </r>
  </si>
  <si>
    <r>
      <rPr>
        <sz val="9"/>
        <rFont val="Arial"/>
        <family val="2"/>
        <charset val="238"/>
      </rPr>
      <t>Krata pomostowa 50x140x2,5</t>
    </r>
  </si>
  <si>
    <r>
      <rPr>
        <sz val="9"/>
        <rFont val="Arial"/>
        <family val="2"/>
        <charset val="238"/>
      </rPr>
      <t>Cegła klinkier</t>
    </r>
  </si>
  <si>
    <r>
      <rPr>
        <sz val="9"/>
        <rFont val="Arial"/>
        <family val="2"/>
        <charset val="238"/>
      </rPr>
      <t>Rura stal #355</t>
    </r>
  </si>
  <si>
    <r>
      <rPr>
        <sz val="9"/>
        <rFont val="Arial"/>
        <family val="2"/>
        <charset val="238"/>
      </rPr>
      <t>Rura kołn.kwasodp.DN150 3.65</t>
    </r>
  </si>
  <si>
    <r>
      <rPr>
        <sz val="9"/>
        <rFont val="Arial"/>
        <family val="2"/>
        <charset val="238"/>
      </rPr>
      <t>Rura kołn.kwasodp.DN150 1.90</t>
    </r>
  </si>
  <si>
    <r>
      <rPr>
        <sz val="9"/>
        <rFont val="Arial"/>
        <family val="2"/>
        <charset val="238"/>
      </rPr>
      <t>Króciec stal.kwasodp.DN150</t>
    </r>
  </si>
  <si>
    <r>
      <rPr>
        <sz val="9"/>
        <rFont val="Arial"/>
        <family val="2"/>
        <charset val="238"/>
      </rPr>
      <t>Króciec stal.kwasodp.DN100</t>
    </r>
  </si>
  <si>
    <r>
      <rPr>
        <sz val="9"/>
        <rFont val="Arial"/>
        <family val="2"/>
        <charset val="238"/>
      </rPr>
      <t>Kolano kołn.spaw.kwas.DN100</t>
    </r>
  </si>
  <si>
    <r>
      <rPr>
        <sz val="9"/>
        <rFont val="Arial"/>
        <family val="2"/>
        <charset val="238"/>
      </rPr>
      <t>Kolano kołn.spawan.kwaso.DN150</t>
    </r>
  </si>
  <si>
    <r>
      <rPr>
        <sz val="9"/>
        <rFont val="Arial"/>
        <family val="2"/>
        <charset val="238"/>
      </rPr>
      <t>Trójnik kołn.DN150/200</t>
    </r>
  </si>
  <si>
    <r>
      <rPr>
        <sz val="9"/>
        <rFont val="Arial"/>
        <family val="2"/>
        <charset val="238"/>
      </rPr>
      <t>Króciec kwasodp.DN220</t>
    </r>
  </si>
  <si>
    <r>
      <rPr>
        <sz val="9"/>
        <rFont val="Arial"/>
        <family val="2"/>
        <charset val="238"/>
      </rPr>
      <t>Przęsła z siat.w kątow.stal</t>
    </r>
  </si>
  <si>
    <r>
      <rPr>
        <sz val="9"/>
        <rFont val="Arial"/>
        <family val="2"/>
        <charset val="238"/>
      </rPr>
      <t>Drabina Terga L-2.83</t>
    </r>
  </si>
  <si>
    <r>
      <rPr>
        <sz val="9"/>
        <rFont val="Arial"/>
        <family val="2"/>
        <charset val="238"/>
      </rPr>
      <t>Studnia przelot. gł  630/160</t>
    </r>
  </si>
  <si>
    <r>
      <rPr>
        <sz val="9"/>
        <rFont val="Arial"/>
        <family val="2"/>
        <charset val="238"/>
      </rPr>
      <t>Wentylator dachowy RF/4-355S</t>
    </r>
  </si>
  <si>
    <r>
      <rPr>
        <sz val="9"/>
        <rFont val="Arial"/>
        <family val="2"/>
        <charset val="238"/>
      </rPr>
      <t>Podstawa dachowa B/I 355mm</t>
    </r>
  </si>
  <si>
    <r>
      <rPr>
        <sz val="9"/>
        <rFont val="Arial"/>
        <family val="2"/>
        <charset val="238"/>
      </rPr>
      <t>Złącze JPA 560</t>
    </r>
  </si>
  <si>
    <r>
      <rPr>
        <sz val="9"/>
        <rFont val="Arial"/>
        <family val="2"/>
        <charset val="238"/>
      </rPr>
      <t>Znak drogowy typ D 600/600</t>
    </r>
  </si>
  <si>
    <t xml:space="preserve">        Załącznik  Nr 1</t>
  </si>
  <si>
    <t>Uwagi</t>
  </si>
  <si>
    <t>minoł termin przyd.</t>
  </si>
  <si>
    <r>
      <t>Wykaz materiałów zalegających objętym odpisem aktualizacyjnym</t>
    </r>
    <r>
      <rPr>
        <b/>
        <sz val="9"/>
        <rFont val="Arial"/>
        <family val="2"/>
        <charset val="238"/>
      </rPr>
      <t>-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Magazyn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ZWiK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                                                                           </t>
    </r>
  </si>
  <si>
    <r>
      <rPr>
        <strike/>
        <sz val="9"/>
        <rFont val="Cambria"/>
        <family val="1"/>
        <charset val="238"/>
      </rPr>
      <t>Gaz obronny (50ml)</t>
    </r>
  </si>
  <si>
    <t>minoł termin przyd. RW 222 - 0 szt.</t>
  </si>
  <si>
    <t>minoł termin przyd./ RW 218 - 0 szt.</t>
  </si>
  <si>
    <r>
      <rPr>
        <strike/>
        <sz val="9"/>
        <rFont val="Cambria"/>
        <family val="1"/>
        <charset val="238"/>
      </rPr>
      <t>Rozpuszczalnik nitro (0,5L)</t>
    </r>
  </si>
  <si>
    <r>
      <rPr>
        <strike/>
        <sz val="9"/>
        <rFont val="Cambria"/>
        <family val="1"/>
        <charset val="238"/>
      </rPr>
      <t>Zaprawa CT A/S</t>
    </r>
  </si>
  <si>
    <r>
      <rPr>
        <strike/>
        <sz val="9"/>
        <rFont val="Cambria"/>
        <family val="1"/>
        <charset val="238"/>
      </rPr>
      <t>Zaprawa Minobond</t>
    </r>
  </si>
  <si>
    <t>minoł termin przyd./RW 225/06</t>
  </si>
  <si>
    <r>
      <rPr>
        <strike/>
        <sz val="9"/>
        <rFont val="Cambria"/>
        <family val="1"/>
        <charset val="238"/>
      </rPr>
      <t>Siatka ocynk.</t>
    </r>
  </si>
  <si>
    <t>RW 194/06</t>
  </si>
  <si>
    <r>
      <rPr>
        <sz val="10"/>
        <rFont val="Calibri"/>
        <family val="2"/>
        <charset val="238"/>
        <scheme val="minor"/>
      </rPr>
      <t>Lakier "BETONMAL"</t>
    </r>
  </si>
  <si>
    <r>
      <rPr>
        <sz val="10"/>
        <rFont val="Calibri"/>
        <family val="2"/>
        <charset val="238"/>
        <scheme val="minor"/>
      </rPr>
      <t>Łuk PCV 160</t>
    </r>
  </si>
  <si>
    <r>
      <rPr>
        <sz val="10"/>
        <rFont val="Calibri"/>
        <family val="2"/>
        <charset val="238"/>
        <scheme val="minor"/>
      </rPr>
      <t>Łuk PCV 315</t>
    </r>
  </si>
  <si>
    <r>
      <rPr>
        <sz val="10"/>
        <rFont val="Calibri"/>
        <family val="2"/>
        <charset val="238"/>
        <scheme val="minor"/>
      </rPr>
      <t>Rura PCV 90x4,3x6000</t>
    </r>
  </si>
  <si>
    <r>
      <rPr>
        <sz val="10"/>
        <rFont val="Calibri"/>
        <family val="2"/>
        <charset val="238"/>
        <scheme val="minor"/>
      </rPr>
      <t>Łuk (kolano) PCV 225</t>
    </r>
  </si>
  <si>
    <r>
      <rPr>
        <sz val="10"/>
        <rFont val="Calibri"/>
        <family val="2"/>
        <charset val="238"/>
        <scheme val="minor"/>
      </rPr>
      <t>Łuk (kolano) PCV wod. 110</t>
    </r>
  </si>
  <si>
    <r>
      <rPr>
        <sz val="10"/>
        <rFont val="Calibri"/>
        <family val="2"/>
        <charset val="238"/>
        <scheme val="minor"/>
      </rPr>
      <t>Rura PCV wod. 225</t>
    </r>
  </si>
  <si>
    <r>
      <rPr>
        <sz val="10"/>
        <rFont val="Calibri"/>
        <family val="2"/>
        <charset val="238"/>
        <scheme val="minor"/>
      </rPr>
      <t>Krata pomostowa 50/110</t>
    </r>
  </si>
  <si>
    <r>
      <rPr>
        <sz val="10"/>
        <rFont val="Calibri"/>
        <family val="2"/>
        <charset val="238"/>
        <scheme val="minor"/>
      </rPr>
      <t>Krata pomostowa 50x120x2,5</t>
    </r>
  </si>
  <si>
    <r>
      <rPr>
        <sz val="10"/>
        <rFont val="Calibri"/>
        <family val="2"/>
        <charset val="238"/>
        <scheme val="minor"/>
      </rPr>
      <t>Krata pomostowa 50x140x2,5</t>
    </r>
  </si>
  <si>
    <r>
      <rPr>
        <sz val="10"/>
        <rFont val="Calibri"/>
        <family val="2"/>
        <charset val="238"/>
        <scheme val="minor"/>
      </rPr>
      <t>Cegła klinkier</t>
    </r>
  </si>
  <si>
    <r>
      <rPr>
        <sz val="10"/>
        <rFont val="Calibri"/>
        <family val="2"/>
        <charset val="238"/>
        <scheme val="minor"/>
      </rPr>
      <t>Rura kołn.kwasodp.DN150 3.65</t>
    </r>
  </si>
  <si>
    <r>
      <rPr>
        <sz val="10"/>
        <rFont val="Calibri"/>
        <family val="2"/>
        <charset val="238"/>
        <scheme val="minor"/>
      </rPr>
      <t>Rura kołn.kwasodp.DN150 1.90</t>
    </r>
  </si>
  <si>
    <r>
      <rPr>
        <sz val="10"/>
        <rFont val="Calibri"/>
        <family val="2"/>
        <charset val="238"/>
        <scheme val="minor"/>
      </rPr>
      <t>Króciec stal.kwasodp.DN150</t>
    </r>
  </si>
  <si>
    <r>
      <rPr>
        <sz val="10"/>
        <rFont val="Calibri"/>
        <family val="2"/>
        <charset val="238"/>
        <scheme val="minor"/>
      </rPr>
      <t>Króciec stal.kwasodp.DN100</t>
    </r>
  </si>
  <si>
    <r>
      <rPr>
        <sz val="10"/>
        <rFont val="Calibri"/>
        <family val="2"/>
        <charset val="238"/>
        <scheme val="minor"/>
      </rPr>
      <t>Kolano kołn.spaw.kwas.DN100</t>
    </r>
  </si>
  <si>
    <r>
      <rPr>
        <sz val="10"/>
        <rFont val="Calibri"/>
        <family val="2"/>
        <charset val="238"/>
        <scheme val="minor"/>
      </rPr>
      <t>Kolano kołn.spawan.kwaso.DN150</t>
    </r>
  </si>
  <si>
    <r>
      <rPr>
        <sz val="10"/>
        <rFont val="Calibri"/>
        <family val="2"/>
        <charset val="238"/>
        <scheme val="minor"/>
      </rPr>
      <t>Trójnik kołn.DN150/200</t>
    </r>
  </si>
  <si>
    <r>
      <rPr>
        <sz val="10"/>
        <rFont val="Calibri"/>
        <family val="2"/>
        <charset val="238"/>
        <scheme val="minor"/>
      </rPr>
      <t>Króciec kwasodp.DN220</t>
    </r>
  </si>
  <si>
    <r>
      <rPr>
        <sz val="10"/>
        <rFont val="Calibri"/>
        <family val="2"/>
        <charset val="238"/>
        <scheme val="minor"/>
      </rPr>
      <t>Przęsła z siat.w kątow.stal</t>
    </r>
  </si>
  <si>
    <r>
      <rPr>
        <sz val="10"/>
        <rFont val="Calibri"/>
        <family val="2"/>
        <charset val="238"/>
        <scheme val="minor"/>
      </rPr>
      <t>Wentylator dachowy RF/4-355S</t>
    </r>
  </si>
  <si>
    <r>
      <rPr>
        <sz val="10"/>
        <rFont val="Calibri"/>
        <family val="2"/>
        <charset val="238"/>
        <scheme val="minor"/>
      </rPr>
      <t>Podstawa dachowa B/I 355mm</t>
    </r>
  </si>
  <si>
    <r>
      <rPr>
        <sz val="10"/>
        <rFont val="Calibri"/>
        <family val="2"/>
        <charset val="238"/>
        <scheme val="minor"/>
      </rPr>
      <t>Złącze JPA 560</t>
    </r>
  </si>
  <si>
    <t xml:space="preserve">Wykaz materiałów zalegających objętym odpisem aktualizacyjnym- Magazyn ZWiK wg. Protokołu nr 1/2024 z dnia 07.06.2024 - PK 0008/06/2024 - numer dowodu 0038/06/2024
                                                                           </t>
  </si>
  <si>
    <t>RW 254/ZWiK</t>
  </si>
  <si>
    <r>
      <rPr>
        <i/>
        <sz val="10"/>
        <rFont val="Calibri"/>
        <family val="2"/>
        <charset val="238"/>
        <scheme val="minor"/>
      </rPr>
      <t>Symbol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indeksu</t>
    </r>
  </si>
  <si>
    <r>
      <rPr>
        <i/>
        <sz val="10"/>
        <rFont val="Calibri"/>
        <family val="2"/>
        <charset val="238"/>
        <scheme val="minor"/>
      </rPr>
      <t>Nazwa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indeksu</t>
    </r>
  </si>
  <si>
    <r>
      <rPr>
        <i/>
        <sz val="10"/>
        <rFont val="Calibri"/>
        <family val="2"/>
        <charset val="238"/>
        <scheme val="minor"/>
      </rPr>
      <t>Cena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zakupu</t>
    </r>
  </si>
  <si>
    <t>Stan materiałów zalegających na 05.08.2024</t>
  </si>
  <si>
    <r>
      <rPr>
        <sz val="10"/>
        <rFont val="Calibri"/>
        <family val="2"/>
        <charset val="238"/>
        <scheme val="minor"/>
      </rPr>
      <t>Utwardzacz epoksydowy</t>
    </r>
  </si>
  <si>
    <t>Cena po przecenie</t>
  </si>
  <si>
    <t>cena złomu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</si>
</sst>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trike/>
      <sz val="9"/>
      <color rgb="FF000000"/>
      <name val="Cambria"/>
      <family val="1"/>
      <charset val="238"/>
    </font>
    <font>
      <strike/>
      <sz val="9"/>
      <name val="Cambria"/>
      <family val="1"/>
      <charset val="238"/>
    </font>
    <font>
      <strike/>
      <sz val="10"/>
      <color rgb="FF000000"/>
      <name val="Cambria"/>
      <family val="1"/>
      <charset val="238"/>
    </font>
    <font>
      <strike/>
      <sz val="9"/>
      <color theme="1"/>
      <name val="Cambria"/>
      <family val="1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4"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 indent="3"/>
    </xf>
    <xf numFmtId="1" fontId="3" fillId="0" borderId="1" xfId="0" applyNumberFormat="1" applyFont="1" applyBorder="1" applyAlignment="1">
      <alignment horizontal="left" vertical="top" indent="1" shrinkToFit="1"/>
    </xf>
    <xf numFmtId="2" fontId="3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top" shrinkToFit="1"/>
    </xf>
    <xf numFmtId="2" fontId="3" fillId="0" borderId="9" xfId="0" applyNumberFormat="1" applyFont="1" applyBorder="1" applyAlignment="1">
      <alignment horizontal="right" vertical="top" shrinkToFit="1"/>
    </xf>
    <xf numFmtId="2" fontId="3" fillId="0" borderId="6" xfId="0" applyNumberFormat="1" applyFont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left" vertical="top" indent="1" shrinkToFit="1"/>
    </xf>
    <xf numFmtId="0" fontId="7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64" fontId="8" fillId="0" borderId="5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1" fontId="10" fillId="2" borderId="1" xfId="0" applyNumberFormat="1" applyFont="1" applyFill="1" applyBorder="1" applyAlignment="1">
      <alignment horizontal="left" vertical="top" indent="1" shrinkToFit="1"/>
    </xf>
    <xf numFmtId="0" fontId="11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right" vertical="top" shrinkToFit="1"/>
    </xf>
    <xf numFmtId="0" fontId="10" fillId="2" borderId="0" xfId="0" applyFont="1" applyFill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right" vertical="top" shrinkToFit="1"/>
    </xf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1" fontId="14" fillId="3" borderId="1" xfId="0" applyNumberFormat="1" applyFont="1" applyFill="1" applyBorder="1" applyAlignment="1">
      <alignment horizontal="left" vertical="top" indent="1" shrinkToFit="1"/>
    </xf>
    <xf numFmtId="0" fontId="1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top" wrapText="1"/>
    </xf>
    <xf numFmtId="2" fontId="14" fillId="3" borderId="1" xfId="0" applyNumberFormat="1" applyFont="1" applyFill="1" applyBorder="1" applyAlignment="1">
      <alignment horizontal="right" vertical="top" shrinkToFit="1"/>
    </xf>
    <xf numFmtId="0" fontId="16" fillId="3" borderId="1" xfId="0" applyFont="1" applyFill="1" applyBorder="1" applyAlignment="1">
      <alignment horizontal="left" vertical="top" wrapText="1"/>
    </xf>
    <xf numFmtId="4" fontId="14" fillId="3" borderId="1" xfId="0" applyNumberFormat="1" applyFont="1" applyFill="1" applyBorder="1" applyAlignment="1">
      <alignment horizontal="right" vertical="top" wrapText="1"/>
    </xf>
    <xf numFmtId="0" fontId="14" fillId="0" borderId="12" xfId="0" applyFont="1" applyBorder="1" applyAlignment="1">
      <alignment horizontal="left" vertical="top"/>
    </xf>
    <xf numFmtId="164" fontId="17" fillId="0" borderId="13" xfId="0" applyNumberFormat="1" applyFont="1" applyBorder="1" applyAlignment="1">
      <alignment horizontal="right" vertical="top"/>
    </xf>
    <xf numFmtId="0" fontId="14" fillId="3" borderId="1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 indent="3"/>
    </xf>
    <xf numFmtId="0" fontId="14" fillId="3" borderId="1" xfId="0" applyFont="1" applyFill="1" applyBorder="1" applyAlignment="1">
      <alignment horizontal="center" vertical="top"/>
    </xf>
    <xf numFmtId="0" fontId="14" fillId="3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 inden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0" zoomScale="140" zoomScaleNormal="140" workbookViewId="0">
      <selection activeCell="I55" sqref="A1:I55"/>
    </sheetView>
  </sheetViews>
  <sheetFormatPr defaultRowHeight="12.75" x14ac:dyDescent="0.2"/>
  <cols>
    <col min="1" max="1" width="5.5" customWidth="1"/>
    <col min="2" max="2" width="19.1640625" customWidth="1"/>
    <col min="3" max="3" width="33" customWidth="1"/>
    <col min="4" max="4" width="8.1640625" customWidth="1"/>
    <col min="5" max="5" width="12" customWidth="1"/>
    <col min="6" max="6" width="15.5" customWidth="1"/>
    <col min="7" max="7" width="15" customWidth="1"/>
    <col min="8" max="8" width="0.1640625" customWidth="1"/>
    <col min="9" max="9" width="32.6640625" customWidth="1"/>
  </cols>
  <sheetData>
    <row r="1" spans="1:9" ht="19.5" customHeight="1" x14ac:dyDescent="0.2">
      <c r="A1" s="65" t="s">
        <v>104</v>
      </c>
      <c r="B1" s="66"/>
      <c r="C1" s="66"/>
      <c r="D1" s="66"/>
      <c r="E1" s="66"/>
      <c r="F1" s="66"/>
      <c r="G1" s="66"/>
      <c r="H1" s="66"/>
    </row>
    <row r="2" spans="1:9" ht="30" customHeight="1" x14ac:dyDescent="0.2">
      <c r="A2" s="67" t="s">
        <v>107</v>
      </c>
      <c r="B2" s="68"/>
      <c r="C2" s="68"/>
      <c r="D2" s="68"/>
      <c r="E2" s="68"/>
      <c r="F2" s="68"/>
      <c r="G2" s="69"/>
      <c r="I2" s="1"/>
    </row>
    <row r="3" spans="1:9" ht="13.5" customHeight="1" x14ac:dyDescent="0.2">
      <c r="A3" s="3" t="s">
        <v>0</v>
      </c>
      <c r="B3" s="2" t="s">
        <v>60</v>
      </c>
      <c r="C3" s="2" t="s">
        <v>61</v>
      </c>
      <c r="D3" s="4" t="s">
        <v>1</v>
      </c>
      <c r="E3" s="5" t="s">
        <v>2</v>
      </c>
      <c r="F3" s="2" t="s">
        <v>62</v>
      </c>
      <c r="G3" s="6" t="s">
        <v>3</v>
      </c>
      <c r="I3" s="25" t="s">
        <v>105</v>
      </c>
    </row>
    <row r="4" spans="1:9" s="26" customFormat="1" ht="12.2" customHeight="1" x14ac:dyDescent="0.2">
      <c r="A4" s="27">
        <v>1</v>
      </c>
      <c r="B4" s="28" t="s">
        <v>50</v>
      </c>
      <c r="C4" s="29" t="s">
        <v>108</v>
      </c>
      <c r="D4" s="30" t="s">
        <v>5</v>
      </c>
      <c r="E4" s="31">
        <v>3</v>
      </c>
      <c r="F4" s="31">
        <v>17.88</v>
      </c>
      <c r="G4" s="31">
        <v>53.64</v>
      </c>
      <c r="H4" s="32"/>
      <c r="I4" s="33" t="s">
        <v>109</v>
      </c>
    </row>
    <row r="5" spans="1:9" ht="12.2" customHeight="1" x14ac:dyDescent="0.2">
      <c r="A5" s="7">
        <v>2</v>
      </c>
      <c r="B5" s="3" t="s">
        <v>51</v>
      </c>
      <c r="C5" s="2" t="s">
        <v>63</v>
      </c>
      <c r="D5" s="4" t="s">
        <v>52</v>
      </c>
      <c r="E5" s="8">
        <v>24</v>
      </c>
      <c r="F5" s="8">
        <v>33.299999999999997</v>
      </c>
      <c r="G5" s="8">
        <v>799.2</v>
      </c>
      <c r="I5" s="1" t="s">
        <v>106</v>
      </c>
    </row>
    <row r="6" spans="1:9" ht="12.2" customHeight="1" x14ac:dyDescent="0.2">
      <c r="A6" s="7">
        <v>3</v>
      </c>
      <c r="B6" s="3" t="s">
        <v>53</v>
      </c>
      <c r="C6" s="2" t="s">
        <v>64</v>
      </c>
      <c r="D6" s="4" t="s">
        <v>4</v>
      </c>
      <c r="E6" s="8">
        <v>2</v>
      </c>
      <c r="F6" s="8">
        <v>18.37</v>
      </c>
      <c r="G6" s="8">
        <v>36.74</v>
      </c>
      <c r="I6" s="1" t="s">
        <v>106</v>
      </c>
    </row>
    <row r="7" spans="1:9" ht="12.2" customHeight="1" x14ac:dyDescent="0.2">
      <c r="A7" s="7">
        <v>4</v>
      </c>
      <c r="B7" s="3" t="s">
        <v>54</v>
      </c>
      <c r="C7" s="2" t="s">
        <v>65</v>
      </c>
      <c r="D7" s="4" t="s">
        <v>52</v>
      </c>
      <c r="E7" s="8">
        <v>1</v>
      </c>
      <c r="F7" s="8">
        <v>37.479999999999997</v>
      </c>
      <c r="G7" s="8">
        <v>37.479999999999997</v>
      </c>
      <c r="I7" s="1" t="s">
        <v>106</v>
      </c>
    </row>
    <row r="8" spans="1:9" ht="12.2" customHeight="1" x14ac:dyDescent="0.2">
      <c r="A8" s="7">
        <v>5</v>
      </c>
      <c r="B8" s="3" t="s">
        <v>55</v>
      </c>
      <c r="C8" s="2" t="s">
        <v>66</v>
      </c>
      <c r="D8" s="4" t="s">
        <v>52</v>
      </c>
      <c r="E8" s="8">
        <v>2</v>
      </c>
      <c r="F8" s="8">
        <v>26.08</v>
      </c>
      <c r="G8" s="8">
        <v>52.16</v>
      </c>
      <c r="I8" s="1" t="s">
        <v>106</v>
      </c>
    </row>
    <row r="9" spans="1:9" ht="12.2" customHeight="1" x14ac:dyDescent="0.2">
      <c r="A9" s="7">
        <v>6</v>
      </c>
      <c r="B9" s="3" t="s">
        <v>56</v>
      </c>
      <c r="C9" s="2" t="s">
        <v>67</v>
      </c>
      <c r="D9" s="4" t="s">
        <v>52</v>
      </c>
      <c r="E9" s="8">
        <v>2.2000000000000002</v>
      </c>
      <c r="F9" s="8">
        <v>36.86</v>
      </c>
      <c r="G9" s="8">
        <v>81.09</v>
      </c>
      <c r="I9" s="1" t="s">
        <v>106</v>
      </c>
    </row>
    <row r="10" spans="1:9" ht="12.2" customHeight="1" x14ac:dyDescent="0.2">
      <c r="A10" s="7">
        <v>7</v>
      </c>
      <c r="B10" s="3" t="s">
        <v>57</v>
      </c>
      <c r="C10" s="2" t="s">
        <v>68</v>
      </c>
      <c r="D10" s="4" t="s">
        <v>52</v>
      </c>
      <c r="E10" s="8">
        <v>4</v>
      </c>
      <c r="F10" s="8">
        <v>27.01</v>
      </c>
      <c r="G10" s="8">
        <v>108.04</v>
      </c>
      <c r="I10" s="1" t="s">
        <v>106</v>
      </c>
    </row>
    <row r="11" spans="1:9" ht="12.2" customHeight="1" x14ac:dyDescent="0.2">
      <c r="A11" s="27">
        <v>8</v>
      </c>
      <c r="B11" s="28" t="s">
        <v>58</v>
      </c>
      <c r="C11" s="29" t="s">
        <v>111</v>
      </c>
      <c r="D11" s="30" t="s">
        <v>4</v>
      </c>
      <c r="E11" s="31">
        <v>1</v>
      </c>
      <c r="F11" s="31">
        <v>4.07</v>
      </c>
      <c r="G11" s="31">
        <v>4.07</v>
      </c>
      <c r="H11" s="35"/>
      <c r="I11" s="36" t="s">
        <v>110</v>
      </c>
    </row>
    <row r="12" spans="1:9" ht="14.1" customHeight="1" x14ac:dyDescent="0.2">
      <c r="A12" s="7">
        <v>9</v>
      </c>
      <c r="B12" s="9" t="s">
        <v>8</v>
      </c>
      <c r="C12" s="2" t="s">
        <v>69</v>
      </c>
      <c r="D12" s="4" t="s">
        <v>5</v>
      </c>
      <c r="E12" s="8">
        <v>4</v>
      </c>
      <c r="F12" s="8">
        <v>12.5</v>
      </c>
      <c r="G12" s="8">
        <v>50</v>
      </c>
      <c r="I12" s="1"/>
    </row>
    <row r="13" spans="1:9" x14ac:dyDescent="0.2">
      <c r="A13" s="7">
        <v>10</v>
      </c>
      <c r="B13" s="9" t="s">
        <v>9</v>
      </c>
      <c r="C13" s="2" t="s">
        <v>70</v>
      </c>
      <c r="D13" s="4" t="s">
        <v>7</v>
      </c>
      <c r="E13" s="8">
        <v>4.9000000000000004</v>
      </c>
      <c r="F13" s="8">
        <v>48.25</v>
      </c>
      <c r="G13" s="8">
        <v>236.42</v>
      </c>
      <c r="I13" s="1"/>
    </row>
    <row r="14" spans="1:9" x14ac:dyDescent="0.2">
      <c r="A14" s="7">
        <v>11</v>
      </c>
      <c r="B14" s="9" t="s">
        <v>10</v>
      </c>
      <c r="C14" s="2" t="s">
        <v>71</v>
      </c>
      <c r="D14" s="4" t="s">
        <v>5</v>
      </c>
      <c r="E14" s="8">
        <v>1</v>
      </c>
      <c r="F14" s="8">
        <v>185.3</v>
      </c>
      <c r="G14" s="8">
        <v>185.3</v>
      </c>
      <c r="I14" s="1"/>
    </row>
    <row r="15" spans="1:9" x14ac:dyDescent="0.2">
      <c r="A15" s="7">
        <v>12</v>
      </c>
      <c r="B15" s="9" t="s">
        <v>11</v>
      </c>
      <c r="C15" s="2" t="s">
        <v>72</v>
      </c>
      <c r="D15" s="4" t="s">
        <v>6</v>
      </c>
      <c r="E15" s="8">
        <v>0.4</v>
      </c>
      <c r="F15" s="8">
        <v>75</v>
      </c>
      <c r="G15" s="8">
        <v>30</v>
      </c>
      <c r="I15" s="1"/>
    </row>
    <row r="16" spans="1:9" x14ac:dyDescent="0.2">
      <c r="A16" s="7">
        <v>13</v>
      </c>
      <c r="B16" s="9" t="s">
        <v>11</v>
      </c>
      <c r="C16" s="2" t="s">
        <v>72</v>
      </c>
      <c r="D16" s="4" t="s">
        <v>6</v>
      </c>
      <c r="E16" s="8">
        <v>2</v>
      </c>
      <c r="F16" s="8">
        <v>23.6</v>
      </c>
      <c r="G16" s="8">
        <v>47.2</v>
      </c>
      <c r="I16" s="1"/>
    </row>
    <row r="17" spans="1:9" x14ac:dyDescent="0.2">
      <c r="A17" s="7">
        <v>14</v>
      </c>
      <c r="B17" s="9" t="s">
        <v>12</v>
      </c>
      <c r="C17" s="2" t="s">
        <v>73</v>
      </c>
      <c r="D17" s="4" t="s">
        <v>6</v>
      </c>
      <c r="E17" s="8">
        <v>5.8</v>
      </c>
      <c r="F17" s="8">
        <v>33.15</v>
      </c>
      <c r="G17" s="8">
        <v>192.27</v>
      </c>
      <c r="I17" s="1"/>
    </row>
    <row r="18" spans="1:9" x14ac:dyDescent="0.2">
      <c r="A18" s="7">
        <v>15</v>
      </c>
      <c r="B18" s="9" t="s">
        <v>13</v>
      </c>
      <c r="C18" s="2" t="s">
        <v>74</v>
      </c>
      <c r="D18" s="4" t="s">
        <v>7</v>
      </c>
      <c r="E18" s="8">
        <v>1</v>
      </c>
      <c r="F18" s="8">
        <v>23.66</v>
      </c>
      <c r="G18" s="8">
        <v>23.66</v>
      </c>
      <c r="I18" s="1"/>
    </row>
    <row r="19" spans="1:9" x14ac:dyDescent="0.2">
      <c r="A19" s="7">
        <v>16</v>
      </c>
      <c r="B19" s="9" t="s">
        <v>14</v>
      </c>
      <c r="C19" s="2" t="s">
        <v>75</v>
      </c>
      <c r="D19" s="4" t="s">
        <v>6</v>
      </c>
      <c r="E19" s="8">
        <v>15.5</v>
      </c>
      <c r="F19" s="8">
        <v>15.11</v>
      </c>
      <c r="G19" s="8">
        <v>234.2</v>
      </c>
      <c r="I19" s="1"/>
    </row>
    <row r="20" spans="1:9" x14ac:dyDescent="0.2">
      <c r="A20" s="7">
        <v>17</v>
      </c>
      <c r="B20" s="9" t="s">
        <v>15</v>
      </c>
      <c r="C20" s="2" t="s">
        <v>76</v>
      </c>
      <c r="D20" s="4" t="s">
        <v>6</v>
      </c>
      <c r="E20" s="8">
        <v>14.1</v>
      </c>
      <c r="F20" s="8">
        <v>13.6</v>
      </c>
      <c r="G20" s="8">
        <v>191.76</v>
      </c>
      <c r="I20" s="1"/>
    </row>
    <row r="21" spans="1:9" x14ac:dyDescent="0.2">
      <c r="A21" s="7">
        <v>18</v>
      </c>
      <c r="B21" s="9" t="s">
        <v>15</v>
      </c>
      <c r="C21" s="2" t="s">
        <v>76</v>
      </c>
      <c r="D21" s="4" t="s">
        <v>6</v>
      </c>
      <c r="E21" s="8">
        <v>0.5</v>
      </c>
      <c r="F21" s="8">
        <v>399.6</v>
      </c>
      <c r="G21" s="8">
        <v>199.8</v>
      </c>
      <c r="I21" s="1"/>
    </row>
    <row r="22" spans="1:9" x14ac:dyDescent="0.2">
      <c r="A22" s="7">
        <v>19</v>
      </c>
      <c r="B22" s="9" t="s">
        <v>15</v>
      </c>
      <c r="C22" s="2" t="s">
        <v>76</v>
      </c>
      <c r="D22" s="4" t="s">
        <v>6</v>
      </c>
      <c r="E22" s="8">
        <v>1.3</v>
      </c>
      <c r="F22" s="8">
        <v>13.6</v>
      </c>
      <c r="G22" s="8">
        <v>17.68</v>
      </c>
      <c r="I22" s="1"/>
    </row>
    <row r="23" spans="1:9" x14ac:dyDescent="0.2">
      <c r="A23" s="7">
        <v>20</v>
      </c>
      <c r="B23" s="9" t="s">
        <v>16</v>
      </c>
      <c r="C23" s="2" t="s">
        <v>77</v>
      </c>
      <c r="D23" s="4" t="s">
        <v>4</v>
      </c>
      <c r="E23" s="8">
        <v>1</v>
      </c>
      <c r="F23" s="8">
        <v>215</v>
      </c>
      <c r="G23" s="8">
        <v>215</v>
      </c>
      <c r="I23" s="1"/>
    </row>
    <row r="24" spans="1:9" x14ac:dyDescent="0.2">
      <c r="A24" s="7">
        <v>21</v>
      </c>
      <c r="B24" s="9" t="s">
        <v>17</v>
      </c>
      <c r="C24" s="2" t="s">
        <v>78</v>
      </c>
      <c r="D24" s="4" t="s">
        <v>4</v>
      </c>
      <c r="E24" s="8">
        <v>1</v>
      </c>
      <c r="F24" s="8">
        <v>22</v>
      </c>
      <c r="G24" s="8">
        <v>22</v>
      </c>
      <c r="I24" s="1"/>
    </row>
    <row r="25" spans="1:9" x14ac:dyDescent="0.2">
      <c r="A25" s="7">
        <v>22</v>
      </c>
      <c r="B25" s="9" t="s">
        <v>18</v>
      </c>
      <c r="C25" s="2" t="s">
        <v>77</v>
      </c>
      <c r="D25" s="4" t="s">
        <v>4</v>
      </c>
      <c r="E25" s="8">
        <v>7</v>
      </c>
      <c r="F25" s="8">
        <v>100</v>
      </c>
      <c r="G25" s="8">
        <v>700</v>
      </c>
      <c r="I25" s="1"/>
    </row>
    <row r="26" spans="1:9" x14ac:dyDescent="0.2">
      <c r="A26" s="7">
        <v>23</v>
      </c>
      <c r="B26" s="9" t="s">
        <v>19</v>
      </c>
      <c r="C26" s="2" t="s">
        <v>79</v>
      </c>
      <c r="D26" s="4" t="s">
        <v>6</v>
      </c>
      <c r="E26" s="8">
        <v>18</v>
      </c>
      <c r="F26" s="8">
        <v>35</v>
      </c>
      <c r="G26" s="8">
        <v>630</v>
      </c>
      <c r="I26" s="1"/>
    </row>
    <row r="27" spans="1:9" x14ac:dyDescent="0.2">
      <c r="A27" s="7">
        <v>24</v>
      </c>
      <c r="B27" s="9" t="s">
        <v>20</v>
      </c>
      <c r="C27" s="2" t="s">
        <v>80</v>
      </c>
      <c r="D27" s="4" t="s">
        <v>4</v>
      </c>
      <c r="E27" s="8">
        <v>2</v>
      </c>
      <c r="F27" s="10">
        <v>1260.8</v>
      </c>
      <c r="G27" s="10">
        <v>2521.6</v>
      </c>
      <c r="I27" s="1"/>
    </row>
    <row r="28" spans="1:9" x14ac:dyDescent="0.2">
      <c r="A28" s="7">
        <v>25</v>
      </c>
      <c r="B28" s="9" t="s">
        <v>21</v>
      </c>
      <c r="C28" s="2" t="s">
        <v>81</v>
      </c>
      <c r="D28" s="4" t="s">
        <v>6</v>
      </c>
      <c r="E28" s="8">
        <v>29.2</v>
      </c>
      <c r="F28" s="8">
        <v>58.6</v>
      </c>
      <c r="G28" s="10">
        <v>1711.12</v>
      </c>
      <c r="I28" s="1"/>
    </row>
    <row r="29" spans="1:9" x14ac:dyDescent="0.2">
      <c r="A29" s="7">
        <v>26</v>
      </c>
      <c r="B29" s="9" t="s">
        <v>22</v>
      </c>
      <c r="C29" s="2" t="s">
        <v>82</v>
      </c>
      <c r="D29" s="4" t="s">
        <v>4</v>
      </c>
      <c r="E29" s="8">
        <v>3</v>
      </c>
      <c r="F29" s="10">
        <v>1050</v>
      </c>
      <c r="G29" s="10">
        <v>3150</v>
      </c>
      <c r="I29" s="1"/>
    </row>
    <row r="30" spans="1:9" x14ac:dyDescent="0.2">
      <c r="A30" s="7">
        <v>27</v>
      </c>
      <c r="B30" s="9" t="s">
        <v>23</v>
      </c>
      <c r="C30" s="2" t="s">
        <v>83</v>
      </c>
      <c r="D30" s="4" t="s">
        <v>7</v>
      </c>
      <c r="E30" s="8">
        <v>1.4</v>
      </c>
      <c r="F30" s="8">
        <v>29</v>
      </c>
      <c r="G30" s="8">
        <v>40.6</v>
      </c>
      <c r="I30" s="1"/>
    </row>
    <row r="31" spans="1:9" x14ac:dyDescent="0.2">
      <c r="A31" s="7">
        <v>28</v>
      </c>
      <c r="B31" s="9" t="s">
        <v>24</v>
      </c>
      <c r="C31" s="2" t="s">
        <v>84</v>
      </c>
      <c r="D31" s="4" t="s">
        <v>4</v>
      </c>
      <c r="E31" s="8">
        <v>5</v>
      </c>
      <c r="F31" s="8">
        <v>17.100000000000001</v>
      </c>
      <c r="G31" s="8">
        <v>85.5</v>
      </c>
      <c r="I31" s="1"/>
    </row>
    <row r="32" spans="1:9" x14ac:dyDescent="0.2">
      <c r="A32" s="7">
        <v>29</v>
      </c>
      <c r="B32" s="9" t="s">
        <v>25</v>
      </c>
      <c r="C32" s="2" t="s">
        <v>85</v>
      </c>
      <c r="D32" s="4" t="s">
        <v>5</v>
      </c>
      <c r="E32" s="8">
        <v>3</v>
      </c>
      <c r="F32" s="8">
        <v>10.8</v>
      </c>
      <c r="G32" s="8">
        <v>32.4</v>
      </c>
      <c r="I32" s="1"/>
    </row>
    <row r="33" spans="1:9" x14ac:dyDescent="0.2">
      <c r="A33" s="7">
        <v>30</v>
      </c>
      <c r="B33" s="9" t="s">
        <v>26</v>
      </c>
      <c r="C33" s="2" t="s">
        <v>86</v>
      </c>
      <c r="D33" s="4" t="s">
        <v>5</v>
      </c>
      <c r="E33" s="8">
        <v>1</v>
      </c>
      <c r="F33" s="8">
        <v>15.3</v>
      </c>
      <c r="G33" s="8">
        <v>15.3</v>
      </c>
      <c r="I33" s="1"/>
    </row>
    <row r="34" spans="1:9" x14ac:dyDescent="0.2">
      <c r="A34" s="7">
        <v>31</v>
      </c>
      <c r="B34" s="9" t="s">
        <v>29</v>
      </c>
      <c r="C34" s="2" t="s">
        <v>87</v>
      </c>
      <c r="D34" s="4" t="s">
        <v>5</v>
      </c>
      <c r="E34" s="8">
        <v>19</v>
      </c>
      <c r="F34" s="8">
        <v>1.46</v>
      </c>
      <c r="G34" s="8">
        <v>27.74</v>
      </c>
      <c r="I34" s="1"/>
    </row>
    <row r="35" spans="1:9" x14ac:dyDescent="0.2">
      <c r="A35" s="27">
        <v>32</v>
      </c>
      <c r="B35" s="37" t="s">
        <v>30</v>
      </c>
      <c r="C35" s="29" t="s">
        <v>112</v>
      </c>
      <c r="D35" s="30" t="s">
        <v>28</v>
      </c>
      <c r="E35" s="31">
        <v>20</v>
      </c>
      <c r="F35" s="31">
        <v>3.9</v>
      </c>
      <c r="G35" s="31">
        <v>78</v>
      </c>
      <c r="H35" s="35"/>
      <c r="I35" s="36" t="s">
        <v>114</v>
      </c>
    </row>
    <row r="36" spans="1:9" x14ac:dyDescent="0.2">
      <c r="A36" s="27">
        <v>33</v>
      </c>
      <c r="B36" s="38" t="s">
        <v>31</v>
      </c>
      <c r="C36" s="39" t="s">
        <v>113</v>
      </c>
      <c r="D36" s="40" t="s">
        <v>28</v>
      </c>
      <c r="E36" s="41">
        <v>25</v>
      </c>
      <c r="F36" s="41">
        <v>4.4000000000000004</v>
      </c>
      <c r="G36" s="41">
        <v>110</v>
      </c>
      <c r="H36" s="35"/>
      <c r="I36" s="36" t="s">
        <v>114</v>
      </c>
    </row>
    <row r="37" spans="1:9" x14ac:dyDescent="0.2">
      <c r="A37" s="7">
        <v>34</v>
      </c>
      <c r="B37" s="12" t="s">
        <v>32</v>
      </c>
      <c r="C37" s="13" t="s">
        <v>59</v>
      </c>
      <c r="D37" s="14" t="s">
        <v>5</v>
      </c>
      <c r="E37" s="15">
        <v>0.5</v>
      </c>
      <c r="F37" s="15">
        <v>69.099999999999994</v>
      </c>
      <c r="G37" s="16">
        <v>34.549999999999997</v>
      </c>
      <c r="I37" s="1"/>
    </row>
    <row r="38" spans="1:9" x14ac:dyDescent="0.2">
      <c r="A38" s="7">
        <v>35</v>
      </c>
      <c r="B38" s="9" t="s">
        <v>33</v>
      </c>
      <c r="C38" s="2" t="s">
        <v>88</v>
      </c>
      <c r="D38" s="4" t="s">
        <v>6</v>
      </c>
      <c r="E38" s="8">
        <v>10.7</v>
      </c>
      <c r="F38" s="8">
        <v>449.7</v>
      </c>
      <c r="G38" s="10">
        <v>4811.79</v>
      </c>
      <c r="I38" s="1"/>
    </row>
    <row r="39" spans="1:9" x14ac:dyDescent="0.2">
      <c r="A39" s="7">
        <v>36</v>
      </c>
      <c r="B39" s="9" t="s">
        <v>34</v>
      </c>
      <c r="C39" s="2" t="s">
        <v>89</v>
      </c>
      <c r="D39" s="4" t="s">
        <v>4</v>
      </c>
      <c r="E39" s="8">
        <v>10</v>
      </c>
      <c r="F39" s="8">
        <v>0</v>
      </c>
      <c r="G39" s="8">
        <v>0</v>
      </c>
      <c r="I39" s="1"/>
    </row>
    <row r="40" spans="1:9" x14ac:dyDescent="0.2">
      <c r="A40" s="7">
        <v>37</v>
      </c>
      <c r="B40" s="9" t="s">
        <v>35</v>
      </c>
      <c r="C40" s="2" t="s">
        <v>90</v>
      </c>
      <c r="D40" s="4" t="s">
        <v>4</v>
      </c>
      <c r="E40" s="8">
        <v>2</v>
      </c>
      <c r="F40" s="8">
        <v>0</v>
      </c>
      <c r="G40" s="8">
        <v>0</v>
      </c>
      <c r="I40" s="1"/>
    </row>
    <row r="41" spans="1:9" x14ac:dyDescent="0.2">
      <c r="A41" s="7">
        <v>38</v>
      </c>
      <c r="B41" s="9" t="s">
        <v>36</v>
      </c>
      <c r="C41" s="2" t="s">
        <v>91</v>
      </c>
      <c r="D41" s="4" t="s">
        <v>4</v>
      </c>
      <c r="E41" s="8">
        <v>1</v>
      </c>
      <c r="F41" s="8">
        <v>0</v>
      </c>
      <c r="G41" s="8">
        <v>0</v>
      </c>
      <c r="I41" s="1"/>
    </row>
    <row r="42" spans="1:9" x14ac:dyDescent="0.2">
      <c r="A42" s="7">
        <v>39</v>
      </c>
      <c r="B42" s="9" t="s">
        <v>37</v>
      </c>
      <c r="C42" s="2" t="s">
        <v>92</v>
      </c>
      <c r="D42" s="4" t="s">
        <v>4</v>
      </c>
      <c r="E42" s="8">
        <v>2</v>
      </c>
      <c r="F42" s="8">
        <v>0</v>
      </c>
      <c r="G42" s="8">
        <v>0</v>
      </c>
      <c r="I42" s="1"/>
    </row>
    <row r="43" spans="1:9" x14ac:dyDescent="0.2">
      <c r="A43" s="7">
        <v>40</v>
      </c>
      <c r="B43" s="9" t="s">
        <v>38</v>
      </c>
      <c r="C43" s="2" t="s">
        <v>93</v>
      </c>
      <c r="D43" s="4" t="s">
        <v>4</v>
      </c>
      <c r="E43" s="8">
        <v>10</v>
      </c>
      <c r="F43" s="8">
        <v>0</v>
      </c>
      <c r="G43" s="8">
        <v>0</v>
      </c>
      <c r="I43" s="1"/>
    </row>
    <row r="44" spans="1:9" ht="24" x14ac:dyDescent="0.2">
      <c r="A44" s="7">
        <v>41</v>
      </c>
      <c r="B44" s="9" t="s">
        <v>39</v>
      </c>
      <c r="C44" s="2" t="s">
        <v>94</v>
      </c>
      <c r="D44" s="4" t="s">
        <v>4</v>
      </c>
      <c r="E44" s="8">
        <v>1</v>
      </c>
      <c r="F44" s="8">
        <v>0</v>
      </c>
      <c r="G44" s="8">
        <v>0</v>
      </c>
      <c r="I44" s="1"/>
    </row>
    <row r="45" spans="1:9" x14ac:dyDescent="0.2">
      <c r="A45" s="7">
        <v>42</v>
      </c>
      <c r="B45" s="9" t="s">
        <v>40</v>
      </c>
      <c r="C45" s="2" t="s">
        <v>95</v>
      </c>
      <c r="D45" s="4" t="s">
        <v>4</v>
      </c>
      <c r="E45" s="8">
        <v>1</v>
      </c>
      <c r="F45" s="8">
        <v>0</v>
      </c>
      <c r="G45" s="8">
        <v>0</v>
      </c>
      <c r="I45" s="1"/>
    </row>
    <row r="46" spans="1:9" x14ac:dyDescent="0.2">
      <c r="A46" s="7">
        <v>43</v>
      </c>
      <c r="B46" s="9" t="s">
        <v>41</v>
      </c>
      <c r="C46" s="2" t="s">
        <v>96</v>
      </c>
      <c r="D46" s="4" t="s">
        <v>4</v>
      </c>
      <c r="E46" s="8">
        <v>1</v>
      </c>
      <c r="F46" s="8">
        <v>0</v>
      </c>
      <c r="G46" s="8">
        <v>0</v>
      </c>
      <c r="I46" s="1"/>
    </row>
    <row r="47" spans="1:9" x14ac:dyDescent="0.2">
      <c r="A47" s="7">
        <v>44</v>
      </c>
      <c r="B47" s="9" t="s">
        <v>42</v>
      </c>
      <c r="C47" s="2" t="s">
        <v>97</v>
      </c>
      <c r="D47" s="4" t="s">
        <v>4</v>
      </c>
      <c r="E47" s="8">
        <v>10</v>
      </c>
      <c r="F47" s="8">
        <v>16.149999999999999</v>
      </c>
      <c r="G47" s="8">
        <v>161.5</v>
      </c>
      <c r="I47" s="1"/>
    </row>
    <row r="48" spans="1:9" s="34" customFormat="1" x14ac:dyDescent="0.2">
      <c r="A48" s="27">
        <v>45</v>
      </c>
      <c r="B48" s="37" t="s">
        <v>43</v>
      </c>
      <c r="C48" s="29" t="s">
        <v>115</v>
      </c>
      <c r="D48" s="30" t="s">
        <v>27</v>
      </c>
      <c r="E48" s="31">
        <v>9</v>
      </c>
      <c r="F48" s="31">
        <v>8.94</v>
      </c>
      <c r="G48" s="31">
        <v>80.459999999999994</v>
      </c>
      <c r="H48" s="35"/>
      <c r="I48" s="36" t="s">
        <v>116</v>
      </c>
    </row>
    <row r="49" spans="1:9" x14ac:dyDescent="0.2">
      <c r="A49" s="7">
        <v>46</v>
      </c>
      <c r="B49" s="9" t="s">
        <v>44</v>
      </c>
      <c r="C49" s="2" t="s">
        <v>98</v>
      </c>
      <c r="D49" s="4" t="s">
        <v>4</v>
      </c>
      <c r="E49" s="8">
        <v>1</v>
      </c>
      <c r="F49" s="8">
        <v>636.95000000000005</v>
      </c>
      <c r="G49" s="8">
        <v>636.95000000000005</v>
      </c>
      <c r="I49" s="1"/>
    </row>
    <row r="50" spans="1:9" x14ac:dyDescent="0.2">
      <c r="A50" s="7">
        <v>47</v>
      </c>
      <c r="B50" s="9" t="s">
        <v>45</v>
      </c>
      <c r="C50" s="2" t="s">
        <v>99</v>
      </c>
      <c r="D50" s="4" t="s">
        <v>5</v>
      </c>
      <c r="E50" s="8">
        <v>1</v>
      </c>
      <c r="F50" s="8">
        <v>328</v>
      </c>
      <c r="G50" s="8">
        <v>328</v>
      </c>
      <c r="I50" s="1"/>
    </row>
    <row r="51" spans="1:9" x14ac:dyDescent="0.2">
      <c r="A51" s="7">
        <v>48</v>
      </c>
      <c r="B51" s="9" t="s">
        <v>46</v>
      </c>
      <c r="C51" s="2" t="s">
        <v>100</v>
      </c>
      <c r="D51" s="4" t="s">
        <v>4</v>
      </c>
      <c r="E51" s="8">
        <v>1</v>
      </c>
      <c r="F51" s="10">
        <v>2004.8</v>
      </c>
      <c r="G51" s="10">
        <v>2004.8</v>
      </c>
      <c r="I51" s="1"/>
    </row>
    <row r="52" spans="1:9" x14ac:dyDescent="0.2">
      <c r="A52" s="7">
        <v>49</v>
      </c>
      <c r="B52" s="9" t="s">
        <v>47</v>
      </c>
      <c r="C52" s="2" t="s">
        <v>101</v>
      </c>
      <c r="D52" s="4" t="s">
        <v>4</v>
      </c>
      <c r="E52" s="8">
        <v>1</v>
      </c>
      <c r="F52" s="8">
        <v>251.2</v>
      </c>
      <c r="G52" s="8">
        <v>251.2</v>
      </c>
      <c r="I52" s="1"/>
    </row>
    <row r="53" spans="1:9" x14ac:dyDescent="0.2">
      <c r="A53" s="7">
        <v>50</v>
      </c>
      <c r="B53" s="9" t="s">
        <v>48</v>
      </c>
      <c r="C53" s="2" t="s">
        <v>102</v>
      </c>
      <c r="D53" s="4" t="s">
        <v>4</v>
      </c>
      <c r="E53" s="8">
        <v>1</v>
      </c>
      <c r="F53" s="8">
        <v>132.80000000000001</v>
      </c>
      <c r="G53" s="8">
        <v>132.80000000000001</v>
      </c>
      <c r="I53" s="1"/>
    </row>
    <row r="54" spans="1:9" x14ac:dyDescent="0.2">
      <c r="A54" s="18">
        <v>51</v>
      </c>
      <c r="B54" s="19" t="s">
        <v>49</v>
      </c>
      <c r="C54" s="20" t="s">
        <v>103</v>
      </c>
      <c r="D54" s="21" t="s">
        <v>4</v>
      </c>
      <c r="E54" s="17">
        <v>2</v>
      </c>
      <c r="F54" s="17">
        <v>82</v>
      </c>
      <c r="G54" s="17">
        <v>164</v>
      </c>
      <c r="I54" s="1"/>
    </row>
    <row r="55" spans="1:9" x14ac:dyDescent="0.2">
      <c r="A55" s="22"/>
      <c r="B55" s="23"/>
      <c r="C55" s="23"/>
      <c r="D55" s="23"/>
      <c r="E55" s="23"/>
      <c r="F55" s="23"/>
      <c r="G55" s="24">
        <f>SUM(G4:G54)</f>
        <v>20526.019999999997</v>
      </c>
    </row>
    <row r="56" spans="1:9" x14ac:dyDescent="0.2">
      <c r="A56" s="11"/>
      <c r="B56" s="11"/>
      <c r="C56" s="11"/>
      <c r="D56" s="11"/>
      <c r="E56" s="11"/>
      <c r="F56" s="11"/>
      <c r="G56" s="11"/>
    </row>
    <row r="57" spans="1:9" x14ac:dyDescent="0.2">
      <c r="A57" s="11"/>
      <c r="B57" s="11"/>
      <c r="C57" s="11"/>
      <c r="D57" s="11"/>
      <c r="E57" s="11"/>
      <c r="F57" s="11"/>
      <c r="G57" s="11"/>
    </row>
    <row r="58" spans="1:9" ht="12.75" customHeight="1" x14ac:dyDescent="0.2">
      <c r="A58" s="11"/>
      <c r="B58" s="11"/>
      <c r="C58" s="11"/>
      <c r="D58" s="11"/>
      <c r="E58" s="11"/>
      <c r="F58" s="11"/>
      <c r="G58" s="11"/>
    </row>
    <row r="59" spans="1:9" ht="12.75" customHeight="1" x14ac:dyDescent="0.2">
      <c r="A59" s="11"/>
      <c r="B59" s="11"/>
      <c r="C59" s="11"/>
      <c r="D59" s="11"/>
      <c r="E59" s="11"/>
      <c r="F59" s="11"/>
      <c r="G59" s="11"/>
    </row>
    <row r="67" ht="64.5" customHeight="1" x14ac:dyDescent="0.2"/>
  </sheetData>
  <mergeCells count="2">
    <mergeCell ref="A1:H1"/>
    <mergeCell ref="A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3" zoomScale="120" zoomScaleNormal="120" workbookViewId="0">
      <selection activeCell="J28" sqref="J28"/>
    </sheetView>
  </sheetViews>
  <sheetFormatPr defaultColWidth="13.1640625" defaultRowHeight="18.75" customHeight="1" x14ac:dyDescent="0.2"/>
  <cols>
    <col min="1" max="1" width="8.6640625" style="43" customWidth="1"/>
    <col min="2" max="2" width="13.1640625" style="43"/>
    <col min="3" max="3" width="32.6640625" style="43" customWidth="1"/>
    <col min="4" max="7" width="13.1640625" style="43"/>
    <col min="8" max="8" width="18.6640625" style="43" customWidth="1"/>
    <col min="9" max="9" width="13.1640625" style="60"/>
    <col min="10" max="16384" width="13.1640625" style="43"/>
  </cols>
  <sheetData>
    <row r="1" spans="1:10" ht="18.75" customHeight="1" x14ac:dyDescent="0.2">
      <c r="A1" s="70" t="s">
        <v>104</v>
      </c>
      <c r="B1" s="70"/>
      <c r="C1" s="70"/>
      <c r="D1" s="70"/>
      <c r="E1" s="70"/>
      <c r="F1" s="70"/>
      <c r="G1" s="70"/>
      <c r="H1" s="59"/>
      <c r="J1" s="63"/>
    </row>
    <row r="2" spans="1:10" ht="29.25" customHeight="1" x14ac:dyDescent="0.2">
      <c r="A2" s="71" t="s">
        <v>140</v>
      </c>
      <c r="B2" s="72"/>
      <c r="C2" s="72"/>
      <c r="D2" s="72"/>
      <c r="E2" s="72"/>
      <c r="F2" s="72"/>
      <c r="G2" s="72"/>
      <c r="H2" s="72"/>
      <c r="I2" s="72"/>
      <c r="J2" s="73"/>
    </row>
    <row r="3" spans="1:10" ht="37.5" customHeight="1" x14ac:dyDescent="0.2">
      <c r="A3" s="47" t="s">
        <v>0</v>
      </c>
      <c r="B3" s="48" t="s">
        <v>142</v>
      </c>
      <c r="C3" s="48" t="s">
        <v>143</v>
      </c>
      <c r="D3" s="49" t="s">
        <v>1</v>
      </c>
      <c r="E3" s="56" t="s">
        <v>2</v>
      </c>
      <c r="F3" s="48" t="s">
        <v>144</v>
      </c>
      <c r="G3" s="57" t="s">
        <v>3</v>
      </c>
      <c r="H3" s="58" t="s">
        <v>105</v>
      </c>
      <c r="I3" s="61" t="s">
        <v>145</v>
      </c>
      <c r="J3" s="64" t="s">
        <v>147</v>
      </c>
    </row>
    <row r="4" spans="1:10" ht="18.75" customHeight="1" x14ac:dyDescent="0.2">
      <c r="A4" s="46">
        <v>5</v>
      </c>
      <c r="B4" s="47" t="s">
        <v>55</v>
      </c>
      <c r="C4" s="48" t="s">
        <v>146</v>
      </c>
      <c r="D4" s="49" t="s">
        <v>52</v>
      </c>
      <c r="E4" s="50">
        <v>1</v>
      </c>
      <c r="F4" s="50">
        <v>26.08</v>
      </c>
      <c r="G4" s="50">
        <v>26.08</v>
      </c>
      <c r="H4" s="55" t="s">
        <v>141</v>
      </c>
      <c r="I4" s="62">
        <v>1</v>
      </c>
      <c r="J4" s="63">
        <v>13.04</v>
      </c>
    </row>
    <row r="5" spans="1:10" ht="18.75" customHeight="1" x14ac:dyDescent="0.2">
      <c r="A5" s="46">
        <v>6</v>
      </c>
      <c r="B5" s="47" t="s">
        <v>56</v>
      </c>
      <c r="C5" s="48" t="s">
        <v>117</v>
      </c>
      <c r="D5" s="49" t="s">
        <v>52</v>
      </c>
      <c r="E5" s="50">
        <v>2.2000000000000002</v>
      </c>
      <c r="F5" s="50">
        <v>36.86</v>
      </c>
      <c r="G5" s="50">
        <v>81.09</v>
      </c>
      <c r="H5" s="55"/>
      <c r="I5" s="62">
        <v>2.2000000000000002</v>
      </c>
      <c r="J5" s="63">
        <v>18.43</v>
      </c>
    </row>
    <row r="6" spans="1:10" ht="18.75" customHeight="1" x14ac:dyDescent="0.2">
      <c r="A6" s="46">
        <v>9</v>
      </c>
      <c r="B6" s="51" t="s">
        <v>8</v>
      </c>
      <c r="C6" s="48" t="s">
        <v>118</v>
      </c>
      <c r="D6" s="49" t="s">
        <v>5</v>
      </c>
      <c r="E6" s="50">
        <v>4</v>
      </c>
      <c r="F6" s="50">
        <v>12.5</v>
      </c>
      <c r="G6" s="50">
        <v>50</v>
      </c>
      <c r="H6" s="55"/>
      <c r="I6" s="62">
        <v>4</v>
      </c>
      <c r="J6" s="63">
        <v>6.25</v>
      </c>
    </row>
    <row r="7" spans="1:10" ht="18.75" customHeight="1" x14ac:dyDescent="0.2">
      <c r="A7" s="46">
        <v>11</v>
      </c>
      <c r="B7" s="51" t="s">
        <v>10</v>
      </c>
      <c r="C7" s="48" t="s">
        <v>119</v>
      </c>
      <c r="D7" s="49" t="s">
        <v>5</v>
      </c>
      <c r="E7" s="50">
        <v>1</v>
      </c>
      <c r="F7" s="50">
        <v>185.3</v>
      </c>
      <c r="G7" s="50">
        <v>185.3</v>
      </c>
      <c r="H7" s="55"/>
      <c r="I7" s="62">
        <v>1</v>
      </c>
      <c r="J7" s="63">
        <v>92.65</v>
      </c>
    </row>
    <row r="8" spans="1:10" ht="18.75" customHeight="1" x14ac:dyDescent="0.2">
      <c r="A8" s="46">
        <v>16</v>
      </c>
      <c r="B8" s="51" t="s">
        <v>14</v>
      </c>
      <c r="C8" s="48" t="s">
        <v>120</v>
      </c>
      <c r="D8" s="49" t="s">
        <v>6</v>
      </c>
      <c r="E8" s="50">
        <v>15.5</v>
      </c>
      <c r="F8" s="50">
        <v>15.11</v>
      </c>
      <c r="G8" s="50">
        <v>234.2</v>
      </c>
      <c r="H8" s="55"/>
      <c r="I8" s="62">
        <v>15.5</v>
      </c>
      <c r="J8" s="63">
        <v>7.55</v>
      </c>
    </row>
    <row r="9" spans="1:10" ht="18.75" customHeight="1" x14ac:dyDescent="0.2">
      <c r="A9" s="46">
        <v>20</v>
      </c>
      <c r="B9" s="51" t="s">
        <v>16</v>
      </c>
      <c r="C9" s="48" t="s">
        <v>121</v>
      </c>
      <c r="D9" s="49" t="s">
        <v>4</v>
      </c>
      <c r="E9" s="50">
        <v>1</v>
      </c>
      <c r="F9" s="50">
        <v>215</v>
      </c>
      <c r="G9" s="50">
        <v>215</v>
      </c>
      <c r="H9" s="55"/>
      <c r="I9" s="62">
        <v>1</v>
      </c>
      <c r="J9" s="63">
        <v>107.5</v>
      </c>
    </row>
    <row r="10" spans="1:10" ht="18.75" customHeight="1" x14ac:dyDescent="0.2">
      <c r="A10" s="46">
        <v>21</v>
      </c>
      <c r="B10" s="51" t="s">
        <v>17</v>
      </c>
      <c r="C10" s="48" t="s">
        <v>122</v>
      </c>
      <c r="D10" s="49" t="s">
        <v>4</v>
      </c>
      <c r="E10" s="50">
        <v>1</v>
      </c>
      <c r="F10" s="50">
        <v>22</v>
      </c>
      <c r="G10" s="50">
        <v>22</v>
      </c>
      <c r="H10" s="55"/>
      <c r="I10" s="62">
        <v>1</v>
      </c>
      <c r="J10" s="63">
        <v>11</v>
      </c>
    </row>
    <row r="11" spans="1:10" ht="18.75" customHeight="1" x14ac:dyDescent="0.2">
      <c r="A11" s="46">
        <v>22</v>
      </c>
      <c r="B11" s="51" t="s">
        <v>18</v>
      </c>
      <c r="C11" s="48" t="s">
        <v>121</v>
      </c>
      <c r="D11" s="49" t="s">
        <v>4</v>
      </c>
      <c r="E11" s="50">
        <v>7</v>
      </c>
      <c r="F11" s="50">
        <v>100</v>
      </c>
      <c r="G11" s="50">
        <v>700</v>
      </c>
      <c r="H11" s="55"/>
      <c r="I11" s="62">
        <v>7</v>
      </c>
      <c r="J11" s="63">
        <v>50</v>
      </c>
    </row>
    <row r="12" spans="1:10" ht="18.75" customHeight="1" x14ac:dyDescent="0.2">
      <c r="A12" s="46">
        <v>23</v>
      </c>
      <c r="B12" s="51" t="s">
        <v>19</v>
      </c>
      <c r="C12" s="48" t="s">
        <v>123</v>
      </c>
      <c r="D12" s="49" t="s">
        <v>6</v>
      </c>
      <c r="E12" s="50">
        <v>18</v>
      </c>
      <c r="F12" s="50">
        <v>35</v>
      </c>
      <c r="G12" s="50">
        <v>630</v>
      </c>
      <c r="H12" s="55"/>
      <c r="I12" s="62">
        <v>18</v>
      </c>
      <c r="J12" s="63">
        <v>17.5</v>
      </c>
    </row>
    <row r="13" spans="1:10" ht="18.75" customHeight="1" x14ac:dyDescent="0.2">
      <c r="A13" s="46">
        <v>28</v>
      </c>
      <c r="B13" s="51" t="s">
        <v>24</v>
      </c>
      <c r="C13" s="48" t="s">
        <v>124</v>
      </c>
      <c r="D13" s="49" t="s">
        <v>4</v>
      </c>
      <c r="E13" s="50">
        <v>5</v>
      </c>
      <c r="F13" s="50">
        <v>17.100000000000001</v>
      </c>
      <c r="G13" s="50">
        <v>85.5</v>
      </c>
      <c r="H13" s="55"/>
      <c r="I13" s="62">
        <v>5</v>
      </c>
      <c r="J13" s="63">
        <v>8.5500000000000007</v>
      </c>
    </row>
    <row r="14" spans="1:10" ht="18.75" customHeight="1" x14ac:dyDescent="0.2">
      <c r="A14" s="46">
        <v>29</v>
      </c>
      <c r="B14" s="51" t="s">
        <v>25</v>
      </c>
      <c r="C14" s="48" t="s">
        <v>125</v>
      </c>
      <c r="D14" s="49" t="s">
        <v>5</v>
      </c>
      <c r="E14" s="50">
        <v>3</v>
      </c>
      <c r="F14" s="50">
        <v>10.8</v>
      </c>
      <c r="G14" s="50">
        <v>32.4</v>
      </c>
      <c r="H14" s="55"/>
      <c r="I14" s="62">
        <v>3</v>
      </c>
      <c r="J14" s="63">
        <v>5.4</v>
      </c>
    </row>
    <row r="15" spans="1:10" ht="18.75" customHeight="1" x14ac:dyDescent="0.2">
      <c r="A15" s="46">
        <v>30</v>
      </c>
      <c r="B15" s="51" t="s">
        <v>26</v>
      </c>
      <c r="C15" s="48" t="s">
        <v>126</v>
      </c>
      <c r="D15" s="49" t="s">
        <v>5</v>
      </c>
      <c r="E15" s="50">
        <v>1</v>
      </c>
      <c r="F15" s="50">
        <v>15.3</v>
      </c>
      <c r="G15" s="50">
        <v>15.3</v>
      </c>
      <c r="H15" s="55"/>
      <c r="I15" s="62">
        <v>1</v>
      </c>
      <c r="J15" s="63">
        <v>7.65</v>
      </c>
    </row>
    <row r="16" spans="1:10" ht="18.75" customHeight="1" x14ac:dyDescent="0.2">
      <c r="A16" s="46">
        <v>31</v>
      </c>
      <c r="B16" s="51" t="s">
        <v>29</v>
      </c>
      <c r="C16" s="48" t="s">
        <v>127</v>
      </c>
      <c r="D16" s="49" t="s">
        <v>5</v>
      </c>
      <c r="E16" s="50">
        <v>19</v>
      </c>
      <c r="F16" s="50">
        <v>1.46</v>
      </c>
      <c r="G16" s="50">
        <v>27.74</v>
      </c>
      <c r="H16" s="55"/>
      <c r="I16" s="62">
        <v>19</v>
      </c>
      <c r="J16" s="63">
        <v>8</v>
      </c>
    </row>
    <row r="17" spans="1:10" ht="18.75" customHeight="1" x14ac:dyDescent="0.2">
      <c r="A17" s="46">
        <v>36</v>
      </c>
      <c r="B17" s="51" t="s">
        <v>34</v>
      </c>
      <c r="C17" s="48" t="s">
        <v>128</v>
      </c>
      <c r="D17" s="49" t="s">
        <v>4</v>
      </c>
      <c r="E17" s="50">
        <v>10</v>
      </c>
      <c r="F17" s="50">
        <v>0</v>
      </c>
      <c r="G17" s="50">
        <v>0</v>
      </c>
      <c r="H17" s="55"/>
      <c r="I17" s="62">
        <v>10</v>
      </c>
      <c r="J17" s="63" t="s">
        <v>148</v>
      </c>
    </row>
    <row r="18" spans="1:10" ht="18.75" customHeight="1" x14ac:dyDescent="0.2">
      <c r="A18" s="46">
        <v>37</v>
      </c>
      <c r="B18" s="51" t="s">
        <v>35</v>
      </c>
      <c r="C18" s="48" t="s">
        <v>129</v>
      </c>
      <c r="D18" s="49" t="s">
        <v>4</v>
      </c>
      <c r="E18" s="50">
        <v>2</v>
      </c>
      <c r="F18" s="50">
        <v>0</v>
      </c>
      <c r="G18" s="50">
        <v>0</v>
      </c>
      <c r="H18" s="55"/>
      <c r="I18" s="62">
        <v>2</v>
      </c>
      <c r="J18" s="63" t="s">
        <v>148</v>
      </c>
    </row>
    <row r="19" spans="1:10" ht="18.75" customHeight="1" x14ac:dyDescent="0.2">
      <c r="A19" s="46">
        <v>38</v>
      </c>
      <c r="B19" s="51" t="s">
        <v>36</v>
      </c>
      <c r="C19" s="48" t="s">
        <v>130</v>
      </c>
      <c r="D19" s="49" t="s">
        <v>4</v>
      </c>
      <c r="E19" s="50">
        <v>1</v>
      </c>
      <c r="F19" s="50">
        <v>0</v>
      </c>
      <c r="G19" s="50">
        <v>0</v>
      </c>
      <c r="H19" s="55"/>
      <c r="I19" s="62">
        <v>1</v>
      </c>
      <c r="J19" s="63" t="s">
        <v>148</v>
      </c>
    </row>
    <row r="20" spans="1:10" ht="18.75" customHeight="1" x14ac:dyDescent="0.2">
      <c r="A20" s="46">
        <v>39</v>
      </c>
      <c r="B20" s="51" t="s">
        <v>37</v>
      </c>
      <c r="C20" s="48" t="s">
        <v>131</v>
      </c>
      <c r="D20" s="49" t="s">
        <v>4</v>
      </c>
      <c r="E20" s="50">
        <v>2</v>
      </c>
      <c r="F20" s="50">
        <v>0</v>
      </c>
      <c r="G20" s="50">
        <v>0</v>
      </c>
      <c r="H20" s="55"/>
      <c r="I20" s="62">
        <v>2</v>
      </c>
      <c r="J20" s="63" t="s">
        <v>148</v>
      </c>
    </row>
    <row r="21" spans="1:10" ht="18.75" customHeight="1" x14ac:dyDescent="0.2">
      <c r="A21" s="46">
        <v>40</v>
      </c>
      <c r="B21" s="51" t="s">
        <v>38</v>
      </c>
      <c r="C21" s="48" t="s">
        <v>132</v>
      </c>
      <c r="D21" s="49" t="s">
        <v>4</v>
      </c>
      <c r="E21" s="50">
        <v>10</v>
      </c>
      <c r="F21" s="50">
        <v>0</v>
      </c>
      <c r="G21" s="50">
        <v>0</v>
      </c>
      <c r="H21" s="55"/>
      <c r="I21" s="62">
        <v>10</v>
      </c>
      <c r="J21" s="63" t="s">
        <v>148</v>
      </c>
    </row>
    <row r="22" spans="1:10" ht="18.75" customHeight="1" x14ac:dyDescent="0.2">
      <c r="A22" s="46">
        <v>41</v>
      </c>
      <c r="B22" s="51" t="s">
        <v>39</v>
      </c>
      <c r="C22" s="48" t="s">
        <v>133</v>
      </c>
      <c r="D22" s="49" t="s">
        <v>4</v>
      </c>
      <c r="E22" s="50">
        <v>1</v>
      </c>
      <c r="F22" s="50">
        <v>0</v>
      </c>
      <c r="G22" s="50">
        <v>0</v>
      </c>
      <c r="H22" s="55"/>
      <c r="I22" s="62">
        <v>1</v>
      </c>
      <c r="J22" s="63" t="s">
        <v>148</v>
      </c>
    </row>
    <row r="23" spans="1:10" ht="18.75" customHeight="1" x14ac:dyDescent="0.2">
      <c r="A23" s="46">
        <v>42</v>
      </c>
      <c r="B23" s="51" t="s">
        <v>40</v>
      </c>
      <c r="C23" s="48" t="s">
        <v>134</v>
      </c>
      <c r="D23" s="49" t="s">
        <v>4</v>
      </c>
      <c r="E23" s="50">
        <v>1</v>
      </c>
      <c r="F23" s="50">
        <v>0</v>
      </c>
      <c r="G23" s="50">
        <v>0</v>
      </c>
      <c r="H23" s="55"/>
      <c r="I23" s="62">
        <v>1</v>
      </c>
      <c r="J23" s="63" t="s">
        <v>148</v>
      </c>
    </row>
    <row r="24" spans="1:10" ht="18.75" customHeight="1" x14ac:dyDescent="0.2">
      <c r="A24" s="46">
        <v>43</v>
      </c>
      <c r="B24" s="51" t="s">
        <v>41</v>
      </c>
      <c r="C24" s="48" t="s">
        <v>135</v>
      </c>
      <c r="D24" s="49" t="s">
        <v>4</v>
      </c>
      <c r="E24" s="50">
        <v>1</v>
      </c>
      <c r="F24" s="50">
        <v>0</v>
      </c>
      <c r="G24" s="50">
        <v>0</v>
      </c>
      <c r="H24" s="55"/>
      <c r="I24" s="62">
        <v>1</v>
      </c>
      <c r="J24" s="63" t="s">
        <v>148</v>
      </c>
    </row>
    <row r="25" spans="1:10" ht="18.75" customHeight="1" x14ac:dyDescent="0.2">
      <c r="A25" s="46">
        <v>44</v>
      </c>
      <c r="B25" s="51" t="s">
        <v>42</v>
      </c>
      <c r="C25" s="48" t="s">
        <v>136</v>
      </c>
      <c r="D25" s="49" t="s">
        <v>4</v>
      </c>
      <c r="E25" s="50">
        <v>10</v>
      </c>
      <c r="F25" s="50">
        <v>16.149999999999999</v>
      </c>
      <c r="G25" s="50">
        <v>161.5</v>
      </c>
      <c r="H25" s="55"/>
      <c r="I25" s="62">
        <v>10</v>
      </c>
      <c r="J25" s="63">
        <v>8.1</v>
      </c>
    </row>
    <row r="26" spans="1:10" ht="18.75" customHeight="1" x14ac:dyDescent="0.2">
      <c r="A26" s="46">
        <v>48</v>
      </c>
      <c r="B26" s="51" t="s">
        <v>46</v>
      </c>
      <c r="C26" s="48" t="s">
        <v>137</v>
      </c>
      <c r="D26" s="49" t="s">
        <v>4</v>
      </c>
      <c r="E26" s="50">
        <v>1</v>
      </c>
      <c r="F26" s="52">
        <v>2004.8</v>
      </c>
      <c r="G26" s="52">
        <v>2004.8</v>
      </c>
      <c r="H26" s="55"/>
      <c r="I26" s="62">
        <v>1</v>
      </c>
      <c r="J26" s="63">
        <v>1002.4</v>
      </c>
    </row>
    <row r="27" spans="1:10" ht="18.75" customHeight="1" x14ac:dyDescent="0.2">
      <c r="A27" s="46">
        <v>49</v>
      </c>
      <c r="B27" s="51" t="s">
        <v>47</v>
      </c>
      <c r="C27" s="48" t="s">
        <v>138</v>
      </c>
      <c r="D27" s="49" t="s">
        <v>4</v>
      </c>
      <c r="E27" s="50">
        <v>1</v>
      </c>
      <c r="F27" s="50">
        <v>251.2</v>
      </c>
      <c r="G27" s="50">
        <v>251.2</v>
      </c>
      <c r="H27" s="55"/>
      <c r="I27" s="62">
        <v>1</v>
      </c>
      <c r="J27" s="63">
        <v>125.6</v>
      </c>
    </row>
    <row r="28" spans="1:10" ht="18.75" customHeight="1" x14ac:dyDescent="0.2">
      <c r="A28" s="46">
        <v>50</v>
      </c>
      <c r="B28" s="51" t="s">
        <v>48</v>
      </c>
      <c r="C28" s="48" t="s">
        <v>139</v>
      </c>
      <c r="D28" s="49" t="s">
        <v>4</v>
      </c>
      <c r="E28" s="50">
        <v>1</v>
      </c>
      <c r="F28" s="50">
        <v>132.80000000000001</v>
      </c>
      <c r="G28" s="50">
        <v>132.80000000000001</v>
      </c>
      <c r="H28" s="55"/>
      <c r="I28" s="62">
        <v>1</v>
      </c>
      <c r="J28" s="63">
        <v>66.400000000000006</v>
      </c>
    </row>
    <row r="29" spans="1:10" ht="18.75" customHeight="1" x14ac:dyDescent="0.2">
      <c r="A29" s="44"/>
      <c r="B29" s="45"/>
      <c r="C29" s="53"/>
      <c r="D29" s="53"/>
      <c r="E29" s="53"/>
      <c r="F29" s="53"/>
      <c r="G29" s="54">
        <f>SUM(G4:G28)</f>
        <v>4854.91</v>
      </c>
      <c r="H29" s="42"/>
    </row>
  </sheetData>
  <mergeCells count="2">
    <mergeCell ref="A1:G1"/>
    <mergeCell ref="A2:J2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Table 1</vt:lpstr>
      <vt:lpstr>Arkusz1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Artur Mickiewicz</cp:lastModifiedBy>
  <cp:lastPrinted>2024-09-10T08:01:51Z</cp:lastPrinted>
  <dcterms:created xsi:type="dcterms:W3CDTF">2024-05-28T07:24:43Z</dcterms:created>
  <dcterms:modified xsi:type="dcterms:W3CDTF">2024-09-10T08:04:03Z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